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 planner" sheetId="1" state="visible" r:id="rId3"/>
    <sheet name="How to use i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<sst xmlns="http://schemas.openxmlformats.org/spreadsheetml/2006/main" count="109" uniqueCount="79">
  <si>
    <t xml:space="preserve">BUDGET PLANNER</t>
  </si>
  <si>
    <t xml:space="preserve">Free Australian budget planner  |  ourtop10.com.au/budget-planner/</t>
  </si>
  <si>
    <t xml:space="preserve">START HERE  -  Type your amounts in the yellow boxes and pick how often each one happens. Everything turns into a monthly figure automatically. Do not type in the blue boxes, they work themselves out.</t>
  </si>
  <si>
    <t xml:space="preserve">Item</t>
  </si>
  <si>
    <t xml:space="preserve">Amount</t>
  </si>
  <si>
    <t xml:space="preserve">How often</t>
  </si>
  <si>
    <t xml:space="preserve">Per month</t>
  </si>
  <si>
    <t xml:space="preserve">YOUR RESULT</t>
  </si>
  <si>
    <t xml:space="preserve">MONEY COMING IN</t>
  </si>
  <si>
    <t xml:space="preserve">Money in, a month</t>
  </si>
  <si>
    <t xml:space="preserve">Your take-home pay</t>
  </si>
  <si>
    <t xml:space="preserve">Fortnight</t>
  </si>
  <si>
    <t xml:space="preserve">Money out, a month</t>
  </si>
  <si>
    <t xml:space="preserve">Partner's take-home pay</t>
  </si>
  <si>
    <t xml:space="preserve">Left over each month</t>
  </si>
  <si>
    <t xml:space="preserve">Other income (rent, side work, payments)</t>
  </si>
  <si>
    <t xml:space="preserve">Left over each year</t>
  </si>
  <si>
    <t xml:space="preserve">Money coming in total, a month</t>
  </si>
  <si>
    <t xml:space="preserve">Essentials</t>
  </si>
  <si>
    <t xml:space="preserve">Extras</t>
  </si>
  <si>
    <t xml:space="preserve">HOME</t>
  </si>
  <si>
    <t xml:space="preserve">Savings</t>
  </si>
  <si>
    <t xml:space="preserve">Rent or home loan repayment</t>
  </si>
  <si>
    <t xml:space="preserve">Month</t>
  </si>
  <si>
    <t xml:space="preserve">Savings rate</t>
  </si>
  <si>
    <t xml:space="preserve">Council rates, strata or land tax</t>
  </si>
  <si>
    <t xml:space="preserve">Home and contents insurance</t>
  </si>
  <si>
    <t xml:space="preserve">A lender will not use the number above. They replace your declared living costs with a benchmark for a household your size if yours look low, and they test the loan about 3 percentage points above the rate offered. Treat this as your truth, not theirs.</t>
  </si>
  <si>
    <t xml:space="preserve">Repairs and maintenance</t>
  </si>
  <si>
    <t xml:space="preserve">Home total, a month</t>
  </si>
  <si>
    <t xml:space="preserve">UTILITIES</t>
  </si>
  <si>
    <t xml:space="preserve">Electricity and gas</t>
  </si>
  <si>
    <t xml:space="preserve">Water</t>
  </si>
  <si>
    <t xml:space="preserve">Internet</t>
  </si>
  <si>
    <t xml:space="preserve">Mobile phones</t>
  </si>
  <si>
    <t xml:space="preserve">Utilities total, a month</t>
  </si>
  <si>
    <t xml:space="preserve">GETTING AROUND</t>
  </si>
  <si>
    <t xml:space="preserve">Fuel and tolls</t>
  </si>
  <si>
    <t xml:space="preserve">Public transport</t>
  </si>
  <si>
    <t xml:space="preserve">Car insurance and registration</t>
  </si>
  <si>
    <t xml:space="preserve">Servicing and repairs</t>
  </si>
  <si>
    <t xml:space="preserve">Getting around total, a month</t>
  </si>
  <si>
    <t xml:space="preserve">LIVING</t>
  </si>
  <si>
    <t xml:space="preserve">Groceries</t>
  </si>
  <si>
    <t xml:space="preserve">Health insurance and medical</t>
  </si>
  <si>
    <t xml:space="preserve">Childcare</t>
  </si>
  <si>
    <t xml:space="preserve">School and education</t>
  </si>
  <si>
    <t xml:space="preserve">Living total, a month</t>
  </si>
  <si>
    <t xml:space="preserve">LIFE AND EXTRAS</t>
  </si>
  <si>
    <t xml:space="preserve">Eating out and takeaway</t>
  </si>
  <si>
    <t xml:space="preserve">Streaming and subscriptions</t>
  </si>
  <si>
    <t xml:space="preserve">Entertainment and hobbies</t>
  </si>
  <si>
    <t xml:space="preserve">Clothes and personal care</t>
  </si>
  <si>
    <t xml:space="preserve">Gym and sport</t>
  </si>
  <si>
    <t xml:space="preserve">Gifts, holidays and travel</t>
  </si>
  <si>
    <t xml:space="preserve">Life and extras total, a month</t>
  </si>
  <si>
    <t xml:space="preserve">DEBTS YOU ARE PAYING DOWN</t>
  </si>
  <si>
    <t xml:space="preserve">Credit card repayments</t>
  </si>
  <si>
    <t xml:space="preserve">Car or personal loan</t>
  </si>
  <si>
    <t xml:space="preserve">Buy now pay later</t>
  </si>
  <si>
    <t xml:space="preserve">Other loan repayments</t>
  </si>
  <si>
    <t xml:space="preserve">Debts you are paying down total, a month</t>
  </si>
  <si>
    <t xml:space="preserve">MONEY YOU PUT AWAY</t>
  </si>
  <si>
    <t xml:space="preserve">Savings transfers</t>
  </si>
  <si>
    <t xml:space="preserve">Extra super contributions</t>
  </si>
  <si>
    <t xml:space="preserve">Investments</t>
  </si>
  <si>
    <t xml:space="preserve">Money you put away total, a month</t>
  </si>
  <si>
    <t xml:space="preserve">HOW TO USE THIS BUDGET PLANNER</t>
  </si>
  <si>
    <t xml:space="preserve">1. Go back three months in your banking app, not one. One month flatters or punishes you depending on whether the car registration landed in it.</t>
  </si>
  <si>
    <t xml:space="preserve">2. Put annual bills in at the Year setting. Registration, insurance, school levies. The sheet spreads them for you.</t>
  </si>
  <si>
    <t xml:space="preserve">3. If you are paid fortnightly, choose Fortnight. There are 26 fortnights in a year, not 24, so two months a year you get a third pay.</t>
  </si>
  <si>
    <t xml:space="preserve">4. Buy now pay later is a debt repayment, not shopping. It goes in the debts section, which is where a lender puts it.</t>
  </si>
  <si>
    <t xml:space="preserve">THE THREE MOST UNDERSTATED LINES</t>
  </si>
  <si>
    <t xml:space="preserve">Groceries - usually understated by about a third because top-up shops do not feel like grocery shopping.</t>
  </si>
  <si>
    <t xml:space="preserve">Eating out - coffee twice a workday at $5.50 is roughly $230 a month.</t>
  </si>
  <si>
    <t xml:space="preserve">Subscriptions - invisible on a statement, obvious in a total.</t>
  </si>
  <si>
    <t xml:space="preserve">IF YOU ARE SHORT EVERY MONTH</t>
  </si>
  <si>
    <t xml:space="preserve">Attack it in this order: highest-rate debt first, then the bills you can renegotiate in one call, then the home loan itself, and the extras last.</t>
  </si>
  <si>
    <t xml:space="preserve">Live version, with the same numbers worked out for you: ourtop10.com.au/budget-planner/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</si>
</sst>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"/>
    <numFmt numFmtId="166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E44"/>
      <name val="Arial"/>
      <family val="0"/>
      <charset val="1"/>
    </font>
    <font>
      <sz val="9"/>
      <color rgb="FF5B6470"/>
      <name val="Arial"/>
      <family val="0"/>
      <charset val="1"/>
    </font>
    <font>
      <b val="true"/>
      <sz val="10"/>
      <color rgb="FF1A2E4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1"/>
      <color rgb="FF1A2E44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4"/>
      <color rgb="FF1A2E44"/>
      <name val="Arial"/>
      <family val="0"/>
      <charset val="1"/>
    </font>
    <font>
      <sz val="10"/>
      <color rgb="FF188EF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D6"/>
        <bgColor rgb="FFF2F5F8"/>
      </patternFill>
    </fill>
    <fill>
      <patternFill patternType="solid">
        <fgColor rgb="FF1A2E44"/>
        <bgColor rgb="FF003366"/>
      </patternFill>
    </fill>
    <fill>
      <patternFill patternType="solid">
        <fgColor rgb="FFF2F5F8"/>
        <bgColor rgb="FFEEF6FE"/>
      </patternFill>
    </fill>
    <fill>
      <patternFill patternType="solid">
        <fgColor rgb="FFEEF6FE"/>
        <bgColor rgb="FFF2F5F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  <diagonal/>
    </border>
    <border diagonalUp="false" diagonalDown="false">
      <left style="thin">
        <color rgb="FFD8DEE5"/>
      </left>
      <right/>
      <top style="thin">
        <color rgb="FFD8DEE5"/>
      </top>
      <bottom style="thin">
        <color rgb="FFD8DE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EEF6FE"/>
      <rgbColor rgb="FF660066"/>
      <rgbColor rgb="FFFF8080"/>
      <rgbColor rgb="FF0066CC"/>
      <rgbColor rgb="FFD8DE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5F8"/>
      <rgbColor rgb="FFCCFFCC"/>
      <rgbColor rgb="FFFFFF99"/>
      <rgbColor rgb="FF99CCFF"/>
      <rgbColor rgb="FFFF99CC"/>
      <rgbColor rgb="FFCC99FF"/>
      <rgbColor rgb="FFFFCC99"/>
      <rgbColor rgb="FF188EF1"/>
      <rgbColor rgb="FF33CCCC"/>
      <rgbColor rgb="FF99CC00"/>
      <rgbColor rgb="FFFFCC00"/>
      <rgbColor rgb="FFFF9900"/>
      <rgbColor rgb="FFFF6600"/>
      <rgbColor rgb="FF5B6470"/>
      <rgbColor rgb="FF969696"/>
      <rgbColor rgb="FF003366"/>
      <rgbColor rgb="FF339966"/>
      <rgbColor rgb="FF003300"/>
      <rgbColor rgb="FF1A1A1A"/>
      <rgbColor rgb="FF993300"/>
      <rgbColor rgb="FF993366"/>
      <rgbColor rgb="FF333399"/>
      <rgbColor rgb="FF1A2E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6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3"/>
    <col collapsed="false" customWidth="true" hidden="false" outlineLevel="0" max="7" min="7" style="0" width="26"/>
    <col collapsed="false" customWidth="true" hidden="false" outlineLevel="0" max="8" min="8" style="0" width="14"/>
  </cols>
  <sheetData>
    <row r="1" customFormat="false" ht="25.5" hidden="false" customHeight="true" outlineLevel="0" collapsed="false">
      <c r="B1" s="1" t="s">
        <v>0</v>
      </c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B2" s="2" t="s">
        <v>1</v>
      </c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B4" s="3" t="s">
        <v>2</v>
      </c>
      <c r="C4" s="3"/>
      <c r="D4" s="3"/>
      <c r="E4" s="3"/>
      <c r="F4" s="3"/>
      <c r="G4" s="3"/>
      <c r="H4" s="3"/>
    </row>
    <row r="6" customFormat="false" ht="15" hidden="false" customHeight="false" outlineLevel="0" collapsed="false">
      <c r="B6" s="4" t="s">
        <v>3</v>
      </c>
      <c r="C6" s="5" t="s">
        <v>4</v>
      </c>
      <c r="D6" s="5" t="s">
        <v>5</v>
      </c>
      <c r="E6" s="5" t="s">
        <v>6</v>
      </c>
      <c r="G6" s="6" t="s">
        <v>7</v>
      </c>
      <c r="H6" s="7"/>
    </row>
    <row r="7" customFormat="false" ht="15" hidden="false" customHeight="false" outlineLevel="0" collapsed="false">
      <c r="B7" s="8" t="s">
        <v>8</v>
      </c>
      <c r="C7" s="8"/>
      <c r="D7" s="8"/>
      <c r="E7" s="8"/>
      <c r="G7" s="9" t="s">
        <v>9</v>
      </c>
      <c r="H7" s="10" t="n">
        <f aca="false">E11</f>
        <v>0</v>
      </c>
    </row>
    <row r="8" customFormat="false" ht="15" hidden="false" customHeight="false" outlineLevel="0" collapsed="false">
      <c r="B8" s="9" t="s">
        <v>10</v>
      </c>
      <c r="C8" s="11"/>
      <c r="D8" s="12" t="s">
        <v>11</v>
      </c>
      <c r="E8" s="10" t="n">
        <f aca="false">IF(N(C8)=0,0,C8*IF(D8="Week",52,IF(D8="Fortnight",26,IF(D8="Month",12,IF(D8="Year",1,0))))/12)</f>
        <v>0</v>
      </c>
      <c r="G8" s="9" t="s">
        <v>12</v>
      </c>
      <c r="H8" s="10" t="n">
        <f aca="false">E18+E25+E32+E39+E48+E55+E61</f>
        <v>0</v>
      </c>
    </row>
    <row r="9" customFormat="false" ht="15" hidden="false" customHeight="false" outlineLevel="0" collapsed="false">
      <c r="B9" s="9" t="s">
        <v>13</v>
      </c>
      <c r="C9" s="11"/>
      <c r="D9" s="12" t="s">
        <v>11</v>
      </c>
      <c r="E9" s="10" t="n">
        <f aca="false">IF(N(C9)=0,0,C9*IF(D9="Week",52,IF(D9="Fortnight",26,IF(D9="Month",12,IF(D9="Year",1,0))))/12)</f>
        <v>0</v>
      </c>
      <c r="G9" s="9" t="s">
        <v>14</v>
      </c>
      <c r="H9" s="13" t="n">
        <f aca="false">E11-(E18+E25+E32+E39+E48+E55+E61)</f>
        <v>0</v>
      </c>
    </row>
    <row r="10" customFormat="false" ht="15" hidden="false" customHeight="false" outlineLevel="0" collapsed="false">
      <c r="B10" s="9" t="s">
        <v>15</v>
      </c>
      <c r="C10" s="11"/>
      <c r="D10" s="12" t="s">
        <v>11</v>
      </c>
      <c r="E10" s="10" t="n">
        <f aca="false">IF(N(C10)=0,0,C10*IF(D10="Week",52,IF(D10="Fortnight",26,IF(D10="Month",12,IF(D10="Year",1,0))))/12)</f>
        <v>0</v>
      </c>
      <c r="G10" s="9" t="s">
        <v>16</v>
      </c>
      <c r="H10" s="13" t="n">
        <f aca="false">(E11-(E18+E25+E32+E39+E48+E55+E61))*12</f>
        <v>0</v>
      </c>
    </row>
    <row r="11" customFormat="false" ht="15" hidden="false" customHeight="false" outlineLevel="0" collapsed="false">
      <c r="B11" s="14" t="s">
        <v>17</v>
      </c>
      <c r="C11" s="9"/>
      <c r="D11" s="9"/>
      <c r="E11" s="15" t="n">
        <f aca="false">SUM(E8:E10)</f>
        <v>0</v>
      </c>
      <c r="G11" s="9" t="s">
        <v>18</v>
      </c>
      <c r="H11" s="10" t="n">
        <f aca="false">E18+E25+E32+E39+E55</f>
        <v>0</v>
      </c>
    </row>
    <row r="12" customFormat="false" ht="15" hidden="false" customHeight="false" outlineLevel="0" collapsed="false">
      <c r="G12" s="9" t="s">
        <v>19</v>
      </c>
      <c r="H12" s="10" t="n">
        <f aca="false">E48</f>
        <v>0</v>
      </c>
    </row>
    <row r="13" customFormat="false" ht="15" hidden="false" customHeight="false" outlineLevel="0" collapsed="false">
      <c r="B13" s="8" t="s">
        <v>20</v>
      </c>
      <c r="C13" s="8"/>
      <c r="D13" s="8"/>
      <c r="E13" s="8"/>
      <c r="G13" s="9" t="s">
        <v>21</v>
      </c>
      <c r="H13" s="10" t="n">
        <f aca="false">E61</f>
        <v>0</v>
      </c>
    </row>
    <row r="14" customFormat="false" ht="15" hidden="false" customHeight="false" outlineLevel="0" collapsed="false">
      <c r="B14" s="9" t="s">
        <v>22</v>
      </c>
      <c r="C14" s="11"/>
      <c r="D14" s="12" t="s">
        <v>23</v>
      </c>
      <c r="E14" s="10" t="n">
        <f aca="false">IF(N(C14)=0,0,C14*IF(D14="Week",52,IF(D14="Fortnight",26,IF(D14="Month",12,IF(D14="Year",1,0))))/12)</f>
        <v>0</v>
      </c>
      <c r="G14" s="9" t="s">
        <v>24</v>
      </c>
      <c r="H14" s="16" t="n">
        <f aca="false">IF(H7=0,0,(H13+MAX(0,H9))/H7)</f>
        <v>0</v>
      </c>
    </row>
    <row r="15" customFormat="false" ht="15" hidden="false" customHeight="false" outlineLevel="0" collapsed="false">
      <c r="B15" s="9" t="s">
        <v>25</v>
      </c>
      <c r="C15" s="11"/>
      <c r="D15" s="12" t="s">
        <v>23</v>
      </c>
      <c r="E15" s="10" t="n">
        <f aca="false">IF(N(C15)=0,0,C15*IF(D15="Week",52,IF(D15="Fortnight",26,IF(D15="Month",12,IF(D15="Year",1,0))))/12)</f>
        <v>0</v>
      </c>
    </row>
    <row r="16" customFormat="false" ht="15" hidden="false" customHeight="true" outlineLevel="0" collapsed="false">
      <c r="B16" s="9" t="s">
        <v>26</v>
      </c>
      <c r="C16" s="11"/>
      <c r="D16" s="12" t="s">
        <v>23</v>
      </c>
      <c r="E16" s="10" t="n">
        <f aca="false">IF(N(C16)=0,0,C16*IF(D16="Week",52,IF(D16="Fortnight",26,IF(D16="Month",12,IF(D16="Year",1,0))))/12)</f>
        <v>0</v>
      </c>
      <c r="G16" s="17" t="s">
        <v>27</v>
      </c>
      <c r="H16" s="17"/>
    </row>
    <row r="17" customFormat="false" ht="15" hidden="false" customHeight="false" outlineLevel="0" collapsed="false">
      <c r="B17" s="9" t="s">
        <v>28</v>
      </c>
      <c r="C17" s="11"/>
      <c r="D17" s="12" t="s">
        <v>23</v>
      </c>
      <c r="E17" s="10" t="n">
        <f aca="false">IF(N(C17)=0,0,C17*IF(D17="Week",52,IF(D17="Fortnight",26,IF(D17="Month",12,IF(D17="Year",1,0))))/12)</f>
        <v>0</v>
      </c>
      <c r="G17" s="17"/>
      <c r="H17" s="17"/>
    </row>
    <row r="18" customFormat="false" ht="15" hidden="false" customHeight="false" outlineLevel="0" collapsed="false">
      <c r="B18" s="14" t="s">
        <v>29</v>
      </c>
      <c r="C18" s="9"/>
      <c r="D18" s="9"/>
      <c r="E18" s="15" t="n">
        <f aca="false">SUM(E14:E17)</f>
        <v>0</v>
      </c>
      <c r="G18" s="17"/>
      <c r="H18" s="17"/>
    </row>
    <row r="19" customFormat="false" ht="15" hidden="false" customHeight="false" outlineLevel="0" collapsed="false">
      <c r="G19" s="17"/>
      <c r="H19" s="17"/>
    </row>
    <row r="20" customFormat="false" ht="15" hidden="false" customHeight="false" outlineLevel="0" collapsed="false">
      <c r="B20" s="8" t="s">
        <v>30</v>
      </c>
      <c r="C20" s="8"/>
      <c r="D20" s="8"/>
      <c r="E20" s="8"/>
      <c r="G20" s="17"/>
      <c r="H20" s="17"/>
    </row>
    <row r="21" customFormat="false" ht="15" hidden="false" customHeight="false" outlineLevel="0" collapsed="false">
      <c r="B21" s="9" t="s">
        <v>31</v>
      </c>
      <c r="C21" s="11"/>
      <c r="D21" s="12" t="s">
        <v>23</v>
      </c>
      <c r="E21" s="10" t="n">
        <f aca="false">IF(N(C21)=0,0,C21*IF(D21="Week",52,IF(D21="Fortnight",26,IF(D21="Month",12,IF(D21="Year",1,0))))/12)</f>
        <v>0</v>
      </c>
    </row>
    <row r="22" customFormat="false" ht="15" hidden="false" customHeight="false" outlineLevel="0" collapsed="false">
      <c r="B22" s="9" t="s">
        <v>32</v>
      </c>
      <c r="C22" s="11"/>
      <c r="D22" s="12" t="s">
        <v>23</v>
      </c>
      <c r="E22" s="10" t="n">
        <f aca="false">IF(N(C22)=0,0,C22*IF(D22="Week",52,IF(D22="Fortnight",26,IF(D22="Month",12,IF(D22="Year",1,0))))/12)</f>
        <v>0</v>
      </c>
    </row>
    <row r="23" customFormat="false" ht="15" hidden="false" customHeight="false" outlineLevel="0" collapsed="false">
      <c r="B23" s="9" t="s">
        <v>33</v>
      </c>
      <c r="C23" s="11"/>
      <c r="D23" s="12" t="s">
        <v>23</v>
      </c>
      <c r="E23" s="10" t="n">
        <f aca="false">IF(N(C23)=0,0,C23*IF(D23="Week",52,IF(D23="Fortnight",26,IF(D23="Month",12,IF(D23="Year",1,0))))/12)</f>
        <v>0</v>
      </c>
    </row>
    <row r="24" customFormat="false" ht="15" hidden="false" customHeight="false" outlineLevel="0" collapsed="false">
      <c r="B24" s="9" t="s">
        <v>34</v>
      </c>
      <c r="C24" s="11"/>
      <c r="D24" s="12" t="s">
        <v>23</v>
      </c>
      <c r="E24" s="10" t="n">
        <f aca="false">IF(N(C24)=0,0,C24*IF(D24="Week",52,IF(D24="Fortnight",26,IF(D24="Month",12,IF(D24="Year",1,0))))/12)</f>
        <v>0</v>
      </c>
    </row>
    <row r="25" customFormat="false" ht="15" hidden="false" customHeight="false" outlineLevel="0" collapsed="false">
      <c r="B25" s="14" t="s">
        <v>35</v>
      </c>
      <c r="C25" s="9"/>
      <c r="D25" s="9"/>
      <c r="E25" s="15" t="n">
        <f aca="false">SUM(E21:E24)</f>
        <v>0</v>
      </c>
    </row>
    <row r="27" customFormat="false" ht="15" hidden="false" customHeight="false" outlineLevel="0" collapsed="false">
      <c r="B27" s="8" t="s">
        <v>36</v>
      </c>
      <c r="C27" s="8"/>
      <c r="D27" s="8"/>
      <c r="E27" s="8"/>
    </row>
    <row r="28" customFormat="false" ht="15" hidden="false" customHeight="false" outlineLevel="0" collapsed="false">
      <c r="B28" s="9" t="s">
        <v>37</v>
      </c>
      <c r="C28" s="11"/>
      <c r="D28" s="12" t="s">
        <v>23</v>
      </c>
      <c r="E28" s="10" t="n">
        <f aca="false">IF(N(C28)=0,0,C28*IF(D28="Week",52,IF(D28="Fortnight",26,IF(D28="Month",12,IF(D28="Year",1,0))))/12)</f>
        <v>0</v>
      </c>
    </row>
    <row r="29" customFormat="false" ht="15" hidden="false" customHeight="false" outlineLevel="0" collapsed="false">
      <c r="B29" s="9" t="s">
        <v>38</v>
      </c>
      <c r="C29" s="11"/>
      <c r="D29" s="12" t="s">
        <v>23</v>
      </c>
      <c r="E29" s="10" t="n">
        <f aca="false">IF(N(C29)=0,0,C29*IF(D29="Week",52,IF(D29="Fortnight",26,IF(D29="Month",12,IF(D29="Year",1,0))))/12)</f>
        <v>0</v>
      </c>
    </row>
    <row r="30" customFormat="false" ht="15" hidden="false" customHeight="false" outlineLevel="0" collapsed="false">
      <c r="B30" s="9" t="s">
        <v>39</v>
      </c>
      <c r="C30" s="11"/>
      <c r="D30" s="12" t="s">
        <v>23</v>
      </c>
      <c r="E30" s="10" t="n">
        <f aca="false">IF(N(C30)=0,0,C30*IF(D30="Week",52,IF(D30="Fortnight",26,IF(D30="Month",12,IF(D30="Year",1,0))))/12)</f>
        <v>0</v>
      </c>
    </row>
    <row r="31" customFormat="false" ht="15" hidden="false" customHeight="false" outlineLevel="0" collapsed="false">
      <c r="B31" s="9" t="s">
        <v>40</v>
      </c>
      <c r="C31" s="11"/>
      <c r="D31" s="12" t="s">
        <v>23</v>
      </c>
      <c r="E31" s="10" t="n">
        <f aca="false">IF(N(C31)=0,0,C31*IF(D31="Week",52,IF(D31="Fortnight",26,IF(D31="Month",12,IF(D31="Year",1,0))))/12)</f>
        <v>0</v>
      </c>
    </row>
    <row r="32" customFormat="false" ht="15" hidden="false" customHeight="false" outlineLevel="0" collapsed="false">
      <c r="B32" s="14" t="s">
        <v>41</v>
      </c>
      <c r="C32" s="9"/>
      <c r="D32" s="9"/>
      <c r="E32" s="15" t="n">
        <f aca="false">SUM(E28:E31)</f>
        <v>0</v>
      </c>
    </row>
    <row r="34" customFormat="false" ht="15" hidden="false" customHeight="false" outlineLevel="0" collapsed="false">
      <c r="B34" s="8" t="s">
        <v>42</v>
      </c>
      <c r="C34" s="8"/>
      <c r="D34" s="8"/>
      <c r="E34" s="8"/>
    </row>
    <row r="35" customFormat="false" ht="15" hidden="false" customHeight="false" outlineLevel="0" collapsed="false">
      <c r="B35" s="9" t="s">
        <v>43</v>
      </c>
      <c r="C35" s="11"/>
      <c r="D35" s="12" t="s">
        <v>23</v>
      </c>
      <c r="E35" s="10" t="n">
        <f aca="false">IF(N(C35)=0,0,C35*IF(D35="Week",52,IF(D35="Fortnight",26,IF(D35="Month",12,IF(D35="Year",1,0))))/12)</f>
        <v>0</v>
      </c>
    </row>
    <row r="36" customFormat="false" ht="15" hidden="false" customHeight="false" outlineLevel="0" collapsed="false">
      <c r="B36" s="9" t="s">
        <v>44</v>
      </c>
      <c r="C36" s="11"/>
      <c r="D36" s="12" t="s">
        <v>23</v>
      </c>
      <c r="E36" s="10" t="n">
        <f aca="false">IF(N(C36)=0,0,C36*IF(D36="Week",52,IF(D36="Fortnight",26,IF(D36="Month",12,IF(D36="Year",1,0))))/12)</f>
        <v>0</v>
      </c>
    </row>
    <row r="37" customFormat="false" ht="15" hidden="false" customHeight="false" outlineLevel="0" collapsed="false">
      <c r="B37" s="9" t="s">
        <v>45</v>
      </c>
      <c r="C37" s="11"/>
      <c r="D37" s="12" t="s">
        <v>23</v>
      </c>
      <c r="E37" s="10" t="n">
        <f aca="false">IF(N(C37)=0,0,C37*IF(D37="Week",52,IF(D37="Fortnight",26,IF(D37="Month",12,IF(D37="Year",1,0))))/12)</f>
        <v>0</v>
      </c>
    </row>
    <row r="38" customFormat="false" ht="15" hidden="false" customHeight="false" outlineLevel="0" collapsed="false">
      <c r="B38" s="9" t="s">
        <v>46</v>
      </c>
      <c r="C38" s="11"/>
      <c r="D38" s="12" t="s">
        <v>23</v>
      </c>
      <c r="E38" s="10" t="n">
        <f aca="false">IF(N(C38)=0,0,C38*IF(D38="Week",52,IF(D38="Fortnight",26,IF(D38="Month",12,IF(D38="Year",1,0))))/12)</f>
        <v>0</v>
      </c>
    </row>
    <row r="39" customFormat="false" ht="15" hidden="false" customHeight="false" outlineLevel="0" collapsed="false">
      <c r="B39" s="14" t="s">
        <v>47</v>
      </c>
      <c r="C39" s="9"/>
      <c r="D39" s="9"/>
      <c r="E39" s="15" t="n">
        <f aca="false">SUM(E35:E38)</f>
        <v>0</v>
      </c>
    </row>
    <row r="41" customFormat="false" ht="15" hidden="false" customHeight="false" outlineLevel="0" collapsed="false">
      <c r="B41" s="8" t="s">
        <v>48</v>
      </c>
      <c r="C41" s="8"/>
      <c r="D41" s="8"/>
      <c r="E41" s="8"/>
    </row>
    <row r="42" customFormat="false" ht="15" hidden="false" customHeight="false" outlineLevel="0" collapsed="false">
      <c r="B42" s="9" t="s">
        <v>49</v>
      </c>
      <c r="C42" s="11"/>
      <c r="D42" s="12" t="s">
        <v>23</v>
      </c>
      <c r="E42" s="10" t="n">
        <f aca="false">IF(N(C42)=0,0,C42*IF(D42="Week",52,IF(D42="Fortnight",26,IF(D42="Month",12,IF(D42="Year",1,0))))/12)</f>
        <v>0</v>
      </c>
    </row>
    <row r="43" customFormat="false" ht="15" hidden="false" customHeight="false" outlineLevel="0" collapsed="false">
      <c r="B43" s="9" t="s">
        <v>50</v>
      </c>
      <c r="C43" s="11"/>
      <c r="D43" s="12" t="s">
        <v>23</v>
      </c>
      <c r="E43" s="10" t="n">
        <f aca="false">IF(N(C43)=0,0,C43*IF(D43="Week",52,IF(D43="Fortnight",26,IF(D43="Month",12,IF(D43="Year",1,0))))/12)</f>
        <v>0</v>
      </c>
    </row>
    <row r="44" customFormat="false" ht="15" hidden="false" customHeight="false" outlineLevel="0" collapsed="false">
      <c r="B44" s="9" t="s">
        <v>51</v>
      </c>
      <c r="C44" s="11"/>
      <c r="D44" s="12" t="s">
        <v>23</v>
      </c>
      <c r="E44" s="10" t="n">
        <f aca="false">IF(N(C44)=0,0,C44*IF(D44="Week",52,IF(D44="Fortnight",26,IF(D44="Month",12,IF(D44="Year",1,0))))/12)</f>
        <v>0</v>
      </c>
    </row>
    <row r="45" customFormat="false" ht="15" hidden="false" customHeight="false" outlineLevel="0" collapsed="false">
      <c r="B45" s="9" t="s">
        <v>52</v>
      </c>
      <c r="C45" s="11"/>
      <c r="D45" s="12" t="s">
        <v>23</v>
      </c>
      <c r="E45" s="10" t="n">
        <f aca="false">IF(N(C45)=0,0,C45*IF(D45="Week",52,IF(D45="Fortnight",26,IF(D45="Month",12,IF(D45="Year",1,0))))/12)</f>
        <v>0</v>
      </c>
    </row>
    <row r="46" customFormat="false" ht="15" hidden="false" customHeight="false" outlineLevel="0" collapsed="false">
      <c r="B46" s="9" t="s">
        <v>53</v>
      </c>
      <c r="C46" s="11"/>
      <c r="D46" s="12" t="s">
        <v>23</v>
      </c>
      <c r="E46" s="10" t="n">
        <f aca="false">IF(N(C46)=0,0,C46*IF(D46="Week",52,IF(D46="Fortnight",26,IF(D46="Month",12,IF(D46="Year",1,0))))/12)</f>
        <v>0</v>
      </c>
    </row>
    <row r="47" customFormat="false" ht="15" hidden="false" customHeight="false" outlineLevel="0" collapsed="false">
      <c r="B47" s="9" t="s">
        <v>54</v>
      </c>
      <c r="C47" s="11"/>
      <c r="D47" s="12" t="s">
        <v>23</v>
      </c>
      <c r="E47" s="10" t="n">
        <f aca="false">IF(N(C47)=0,0,C47*IF(D47="Week",52,IF(D47="Fortnight",26,IF(D47="Month",12,IF(D47="Year",1,0))))/12)</f>
        <v>0</v>
      </c>
    </row>
    <row r="48" customFormat="false" ht="15" hidden="false" customHeight="false" outlineLevel="0" collapsed="false">
      <c r="B48" s="14" t="s">
        <v>55</v>
      </c>
      <c r="C48" s="9"/>
      <c r="D48" s="9"/>
      <c r="E48" s="15" t="n">
        <f aca="false">SUM(E42:E47)</f>
        <v>0</v>
      </c>
    </row>
    <row r="50" customFormat="false" ht="15" hidden="false" customHeight="false" outlineLevel="0" collapsed="false">
      <c r="B50" s="8" t="s">
        <v>56</v>
      </c>
      <c r="C50" s="8"/>
      <c r="D50" s="8"/>
      <c r="E50" s="8"/>
    </row>
    <row r="51" customFormat="false" ht="15" hidden="false" customHeight="false" outlineLevel="0" collapsed="false">
      <c r="B51" s="9" t="s">
        <v>57</v>
      </c>
      <c r="C51" s="11"/>
      <c r="D51" s="12" t="s">
        <v>23</v>
      </c>
      <c r="E51" s="10" t="n">
        <f aca="false">IF(N(C51)=0,0,C51*IF(D51="Week",52,IF(D51="Fortnight",26,IF(D51="Month",12,IF(D51="Year",1,0))))/12)</f>
        <v>0</v>
      </c>
    </row>
    <row r="52" customFormat="false" ht="15" hidden="false" customHeight="false" outlineLevel="0" collapsed="false">
      <c r="B52" s="9" t="s">
        <v>58</v>
      </c>
      <c r="C52" s="11"/>
      <c r="D52" s="12" t="s">
        <v>23</v>
      </c>
      <c r="E52" s="10" t="n">
        <f aca="false">IF(N(C52)=0,0,C52*IF(D52="Week",52,IF(D52="Fortnight",26,IF(D52="Month",12,IF(D52="Year",1,0))))/12)</f>
        <v>0</v>
      </c>
    </row>
    <row r="53" customFormat="false" ht="15" hidden="false" customHeight="false" outlineLevel="0" collapsed="false">
      <c r="B53" s="9" t="s">
        <v>59</v>
      </c>
      <c r="C53" s="11"/>
      <c r="D53" s="12" t="s">
        <v>23</v>
      </c>
      <c r="E53" s="10" t="n">
        <f aca="false">IF(N(C53)=0,0,C53*IF(D53="Week",52,IF(D53="Fortnight",26,IF(D53="Month",12,IF(D53="Year",1,0))))/12)</f>
        <v>0</v>
      </c>
    </row>
    <row r="54" customFormat="false" ht="15" hidden="false" customHeight="false" outlineLevel="0" collapsed="false">
      <c r="B54" s="9" t="s">
        <v>60</v>
      </c>
      <c r="C54" s="11"/>
      <c r="D54" s="12" t="s">
        <v>23</v>
      </c>
      <c r="E54" s="10" t="n">
        <f aca="false">IF(N(C54)=0,0,C54*IF(D54="Week",52,IF(D54="Fortnight",26,IF(D54="Month",12,IF(D54="Year",1,0))))/12)</f>
        <v>0</v>
      </c>
    </row>
    <row r="55" customFormat="false" ht="15" hidden="false" customHeight="false" outlineLevel="0" collapsed="false">
      <c r="B55" s="14" t="s">
        <v>61</v>
      </c>
      <c r="C55" s="9"/>
      <c r="D55" s="9"/>
      <c r="E55" s="15" t="n">
        <f aca="false">SUM(E51:E54)</f>
        <v>0</v>
      </c>
    </row>
    <row r="57" customFormat="false" ht="15" hidden="false" customHeight="false" outlineLevel="0" collapsed="false">
      <c r="B57" s="8" t="s">
        <v>62</v>
      </c>
      <c r="C57" s="8"/>
      <c r="D57" s="8"/>
      <c r="E57" s="8"/>
    </row>
    <row r="58" customFormat="false" ht="15" hidden="false" customHeight="false" outlineLevel="0" collapsed="false">
      <c r="B58" s="9" t="s">
        <v>63</v>
      </c>
      <c r="C58" s="11"/>
      <c r="D58" s="12" t="s">
        <v>23</v>
      </c>
      <c r="E58" s="10" t="n">
        <f aca="false">IF(N(C58)=0,0,C58*IF(D58="Week",52,IF(D58="Fortnight",26,IF(D58="Month",12,IF(D58="Year",1,0))))/12)</f>
        <v>0</v>
      </c>
    </row>
    <row r="59" customFormat="false" ht="15" hidden="false" customHeight="false" outlineLevel="0" collapsed="false">
      <c r="B59" s="9" t="s">
        <v>64</v>
      </c>
      <c r="C59" s="11"/>
      <c r="D59" s="12" t="s">
        <v>23</v>
      </c>
      <c r="E59" s="10" t="n">
        <f aca="false">IF(N(C59)=0,0,C59*IF(D59="Week",52,IF(D59="Fortnight",26,IF(D59="Month",12,IF(D59="Year",1,0))))/12)</f>
        <v>0</v>
      </c>
    </row>
    <row r="60" customFormat="false" ht="15" hidden="false" customHeight="false" outlineLevel="0" collapsed="false">
      <c r="B60" s="9" t="s">
        <v>65</v>
      </c>
      <c r="C60" s="11"/>
      <c r="D60" s="12" t="s">
        <v>23</v>
      </c>
      <c r="E60" s="10" t="n">
        <f aca="false">IF(N(C60)=0,0,C60*IF(D60="Week",52,IF(D60="Fortnight",26,IF(D60="Month",12,IF(D60="Year",1,0))))/12)</f>
        <v>0</v>
      </c>
    </row>
    <row r="61" customFormat="false" ht="15" hidden="false" customHeight="false" outlineLevel="0" collapsed="false">
      <c r="B61" s="14" t="s">
        <v>66</v>
      </c>
      <c r="C61" s="9"/>
      <c r="D61" s="9"/>
      <c r="E61" s="15" t="n">
        <f aca="false">SUM(E58:E60)</f>
        <v>0</v>
      </c>
    </row>
  </sheetData>
  <mergeCells count="12">
    <mergeCell ref="B1:H1"/>
    <mergeCell ref="B2:H2"/>
    <mergeCell ref="B4:H4"/>
    <mergeCell ref="B7:E7"/>
    <mergeCell ref="B13:E13"/>
    <mergeCell ref="G16:H20"/>
    <mergeCell ref="B20:E20"/>
    <mergeCell ref="B27:E27"/>
    <mergeCell ref="B34:E34"/>
    <mergeCell ref="B41:E41"/>
    <mergeCell ref="B50:E50"/>
    <mergeCell ref="B57:E57"/>
  </mergeCells>
  <dataValidations count="1">
    <dataValidation allowBlank="true" errorStyle="stop" operator="between" showDropDown="false" showErrorMessage="false" showInputMessage="false" sqref="D8:D10 D14:D17 D21:D24 D28:D31 D35:D38 D42:D47 D51:D54 D58:D60" type="list">
      <formula1>"Week,Fortnight,Month,Year"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7.35" hidden="false" customHeight="false" outlineLevel="0" collapsed="false">
      <c r="B2" s="18" t="s">
        <v>67</v>
      </c>
    </row>
    <row r="3" customFormat="false" ht="15" hidden="false" customHeight="false" outlineLevel="0" collapsed="false">
      <c r="B3" s="19"/>
    </row>
    <row r="4" customFormat="false" ht="15" hidden="false" customHeight="false" outlineLevel="0" collapsed="false">
      <c r="B4" s="19" t="s">
        <v>68</v>
      </c>
    </row>
    <row r="5" customFormat="false" ht="15" hidden="false" customHeight="false" outlineLevel="0" collapsed="false">
      <c r="B5" s="19" t="s">
        <v>69</v>
      </c>
    </row>
    <row r="6" customFormat="false" ht="15" hidden="false" customHeight="false" outlineLevel="0" collapsed="false">
      <c r="B6" s="19" t="s">
        <v>70</v>
      </c>
    </row>
    <row r="7" customFormat="false" ht="15" hidden="false" customHeight="false" outlineLevel="0" collapsed="false">
      <c r="B7" s="19" t="s">
        <v>71</v>
      </c>
    </row>
    <row r="8" customFormat="false" ht="15" hidden="false" customHeight="false" outlineLevel="0" collapsed="false">
      <c r="B8" s="19"/>
    </row>
    <row r="9" customFormat="false" ht="15" hidden="false" customHeight="false" outlineLevel="0" collapsed="false">
      <c r="B9" s="20" t="s">
        <v>72</v>
      </c>
    </row>
    <row r="10" customFormat="false" ht="15" hidden="false" customHeight="false" outlineLevel="0" collapsed="false">
      <c r="B10" s="19" t="s">
        <v>73</v>
      </c>
    </row>
    <row r="11" customFormat="false" ht="15" hidden="false" customHeight="false" outlineLevel="0" collapsed="false">
      <c r="B11" s="19" t="s">
        <v>74</v>
      </c>
    </row>
    <row r="12" customFormat="false" ht="15" hidden="false" customHeight="false" outlineLevel="0" collapsed="false">
      <c r="B12" s="19" t="s">
        <v>75</v>
      </c>
    </row>
    <row r="13" customFormat="false" ht="15" hidden="false" customHeight="false" outlineLevel="0" collapsed="false">
      <c r="B13" s="19"/>
    </row>
    <row r="14" customFormat="false" ht="15" hidden="false" customHeight="false" outlineLevel="0" collapsed="false">
      <c r="B14" s="20" t="s">
        <v>76</v>
      </c>
    </row>
    <row r="15" customFormat="false" ht="15" hidden="false" customHeight="false" outlineLevel="0" collapsed="false">
      <c r="B15" s="19" t="s">
        <v>77</v>
      </c>
    </row>
    <row r="16" customFormat="false" ht="15" hidden="false" customHeight="false" outlineLevel="0" collapsed="false">
      <c r="B16" s="19"/>
    </row>
    <row r="17" customFormat="false" ht="15" hidden="false" customHeight="false" outlineLevel="0" collapsed="false">
      <c r="B17" s="21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2026-09-10T13:09:17Z</dcterms:created>
  <dc:creator>openpyxl</dc:creator>
  <dc:description/>
  <dc:language>en-US</dc:language>
  <cp:lastModifiedBy/>
  <dcterms:modified xsi:type="dcterms:W3CDTF">2026-09-10T13:09:17Z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